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oporção (Finita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<sst xmlns="http://schemas.openxmlformats.org/spreadsheetml/2006/main" count="18" uniqueCount="18">
  <si>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Variáveis</t>
  </si>
  <si>
    <t>Z = Variável reduzida</t>
  </si>
  <si>
    <t>1.</t>
  </si>
  <si>
    <t>2.</t>
  </si>
  <si>
    <t>3.</t>
  </si>
  <si>
    <t>Proporção = Inventado, Literatura ou Teste piloto</t>
  </si>
  <si>
    <t>4.</t>
  </si>
  <si>
    <t>Resultado</t>
  </si>
  <si>
    <t>Fórmula</t>
  </si>
  <si>
    <t>n =</t>
  </si>
  <si>
    <t>Cálculo do tamanho da amostra para uma Proporção</t>
  </si>
  <si>
    <t>alfa = Erro tipo I (proporção)</t>
  </si>
  <si>
    <t>Erro Tolerável = Precisão absoluta (proporção)</t>
  </si>
  <si>
    <t>População Finita</t>
  </si>
  <si>
    <t>Pedro Menezes</t>
  </si>
  <si>
    <t>N = Tamanho da população</t>
  </si>
  <si>
    <t>5.</t>
  </si>
  <si>
    <r>
      <t>Bibliografia:</t>
    </r>
    <r>
      <rPr>
        <sz val="10"/>
        <rFont val="Arial"/>
        <family val="0"/>
      </rPr>
      <t xml:space="preserve"> Triola MF. Introdução à Estatística. LTC: Rio de Janeiro; 1999.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</si>
</sst>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20"/>
      <name val="BankGothic Lt BT"/>
      <family val="2"/>
    </font>
    <font>
      <sz val="8"/>
      <name val="Arial"/>
      <family val="0"/>
    </font>
    <font>
      <b/>
      <sz val="14"/>
      <color indexed="18"/>
      <name val="BankGothic Lt BT"/>
      <family val="2"/>
    </font>
    <font>
      <b/>
      <sz val="10"/>
      <name val="Arial"/>
      <family val="2"/>
    </font>
    <font>
      <sz val="10"/>
      <color indexed="42"/>
      <name val="Arial"/>
      <family val="0"/>
    </font>
    <font>
      <b/>
      <sz val="22"/>
      <name val="Arial"/>
      <family val="2"/>
    </font>
    <font>
      <sz val="22"/>
      <name val="Arial"/>
      <family val="0"/>
    </font>
    <font>
      <sz val="10"/>
      <color indexed="10"/>
      <name val="Arial"/>
      <family val="0"/>
    </font>
    <font>
      <b/>
      <sz val="14"/>
      <color indexed="9"/>
      <name val="BankGothic Lt BT"/>
      <family val="2"/>
    </font>
    <font>
      <b/>
      <sz val="16"/>
      <color indexed="18"/>
      <name val="BankGothic Lt BT"/>
      <family val="2"/>
    </font>
    <font>
      <sz val="10"/>
      <color indexed="55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7" fillId="4" borderId="2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5" borderId="1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15" sqref="B15"/>
    </sheetView>
  </sheetViews>
  <sheetFormatPr defaultColWidth="9.140625" defaultRowHeight="12.75"/>
  <cols>
    <col min="2" max="2" width="26.140625" style="0" customWidth="1"/>
    <col min="10" max="10" width="17.28125" style="0" customWidth="1"/>
    <col min="11" max="11" width="7.00390625" style="0" customWidth="1"/>
    <col min="12" max="12" width="12.421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5.5">
      <c r="A3" s="1"/>
      <c r="B3" s="2" t="s">
        <v>10</v>
      </c>
      <c r="C3" s="1"/>
      <c r="D3" s="1"/>
      <c r="E3" s="1"/>
      <c r="F3" s="2"/>
      <c r="G3" s="2"/>
      <c r="H3" s="3"/>
      <c r="I3" s="3"/>
      <c r="J3" s="3"/>
      <c r="K3" s="3"/>
      <c r="L3" s="1"/>
      <c r="M3" s="1"/>
      <c r="N3" s="1"/>
      <c r="O3" s="1"/>
    </row>
    <row r="4" spans="1:15" ht="18">
      <c r="A4" s="1"/>
      <c r="B4" s="1"/>
      <c r="C4" s="1"/>
      <c r="D4" s="1"/>
      <c r="E4" s="12" t="s">
        <v>13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0.25">
      <c r="A8" s="1"/>
      <c r="B8" s="13" t="s">
        <v>0</v>
      </c>
      <c r="C8" s="1"/>
      <c r="D8" s="1"/>
      <c r="E8" s="1"/>
      <c r="F8" s="1"/>
      <c r="G8" s="1"/>
      <c r="H8" s="13" t="s">
        <v>8</v>
      </c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4" t="s">
        <v>2</v>
      </c>
      <c r="B10" s="1" t="s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7">
      <c r="A11" s="1"/>
      <c r="B11" s="7" t="str">
        <f>IF(B15="","inserir alfa",IF(B15=0.05,1.96,IF(B15=0.01,2.475,IF(B15=0.1,1.645,"alfa incorreto"))))</f>
        <v>inserir alfa</v>
      </c>
      <c r="C11" s="14">
        <f>IF(OR(B11="inserir alfa",B11="alfa incorreto"),0,B11*B11)</f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9"/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4" t="s">
        <v>3</v>
      </c>
      <c r="B14" s="1" t="s">
        <v>11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7">
      <c r="A15" s="1"/>
      <c r="B15" s="15"/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 customHeight="1">
      <c r="A16" s="1"/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 t="s">
        <v>4</v>
      </c>
      <c r="B17" s="1" t="s">
        <v>15</v>
      </c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>
      <c r="A18" s="1"/>
      <c r="B18" s="15"/>
      <c r="C18" s="14">
        <f>IF(B18="",0,B18)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 thickBot="1">
      <c r="A20" s="4" t="s">
        <v>6</v>
      </c>
      <c r="B20" s="1" t="s">
        <v>5</v>
      </c>
      <c r="C20" s="18"/>
      <c r="D20" s="1"/>
      <c r="E20" s="1"/>
      <c r="F20" s="1"/>
      <c r="G20" s="1"/>
      <c r="H20" s="1"/>
      <c r="I20" s="1"/>
      <c r="J20" s="17" t="s">
        <v>7</v>
      </c>
      <c r="K20" s="1"/>
      <c r="L20" s="1"/>
      <c r="M20" s="1"/>
      <c r="N20" s="1"/>
      <c r="O20" s="1"/>
    </row>
    <row r="21" spans="1:15" ht="28.5" thickBot="1">
      <c r="A21" s="1"/>
      <c r="B21" s="15"/>
      <c r="C21" s="14">
        <f>IF(B21="",0,B21)</f>
        <v>0</v>
      </c>
      <c r="D21" s="1"/>
      <c r="E21" s="1"/>
      <c r="F21" s="1"/>
      <c r="G21" s="1"/>
      <c r="H21" s="1"/>
      <c r="I21" s="5" t="s">
        <v>9</v>
      </c>
      <c r="J21" s="11">
        <f>ROUND(IF(OR(C11=0,C18=0,C21=0,C24=0),0,(C11*C21*(1-C21)*C18)/((C24*(C18-1))+(C11*C21*(1-C21)))),1)</f>
        <v>0</v>
      </c>
      <c r="K21" s="1"/>
      <c r="L21" s="1"/>
      <c r="M21" s="1"/>
      <c r="N21" s="1"/>
      <c r="O21" s="1"/>
    </row>
    <row r="22" spans="1:15" ht="12.75">
      <c r="A22" s="1"/>
      <c r="B22" s="1"/>
      <c r="C22" s="1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4" t="s">
        <v>16</v>
      </c>
      <c r="B23" s="1" t="s">
        <v>12</v>
      </c>
      <c r="C23" s="1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7">
      <c r="A24" s="1"/>
      <c r="B24" s="15"/>
      <c r="C24" s="14">
        <f>IF(B24="",0,B24*B24)</f>
        <v>0</v>
      </c>
      <c r="D24" s="1"/>
      <c r="E24" s="1"/>
      <c r="F24" s="1"/>
      <c r="G24" s="1"/>
      <c r="H24" s="1"/>
      <c r="I24" s="1"/>
      <c r="J24" s="1"/>
      <c r="K24" s="1"/>
      <c r="L24" s="16" t="s">
        <v>14</v>
      </c>
      <c r="M24" s="10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9" t="s">
        <v>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password="C658" sheet="1" objects="1" scenarios="1" selectLockedCells="1"/>
  <printOptions/>
  <pageMargins left="0.75" right="0.75" top="1" bottom="1" header="0.492125985" footer="0.492125985"/>
  <pageSetup orientation="portrait" paperSize="9" r:id="rId3"/>
  <legacyDrawing r:id="rId2"/>
  <oleObjects>
    <oleObject progId="Equation.3" shapeId="5208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Sapo Cururu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Pedo</dc:creator>
  <cp:keywords/>
  <dc:description/>
  <cp:lastModifiedBy>Pedro</cp:lastModifiedBy>
  <dcterms:created xsi:type="dcterms:W3CDTF">2006-10-28T23:06:40Z</dcterms:created>
  <dcterms:modified xsi:type="dcterms:W3CDTF">2007-08-20T17:03:07Z</dcterms:modified>
  <cp:category/>
  <cp:version/>
  <cp:contentType/>
  <cp:contentStatus/>
</cp:coreProperties>
</file>